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user\Desktop\Отчеты 2024г\"/>
    </mc:Choice>
  </mc:AlternateContent>
  <xr:revisionPtr revIDLastSave="0" documentId="13_ncr:1_{92D611C5-DAA0-4283-8568-29F8830812B4}" xr6:coauthVersionLast="47" xr6:coauthVersionMax="47" xr10:uidLastSave="{00000000-0000-0000-0000-000000000000}"/>
  <bookViews>
    <workbookView xWindow="1725" yWindow="1785" windowWidth="26700" windowHeight="13530" xr2:uid="{00000000-000D-0000-FFFF-FFFF00000000}"/>
  </bookViews>
  <sheets>
    <sheet name="Лист1" sheetId="1" r:id="rId1"/>
  </sheets>
  <calcPr calcId="191029"/>
</workbook>
</file>

<file path=xl/calcChain.xml><?xml version="1.0" encoding="utf-8"?>
<calcChain xmlns="http://schemas.openxmlformats.org/spreadsheetml/2006/main">
  <c r="K52" i="1" l="1"/>
  <c r="J52" i="1"/>
  <c r="D51" i="1"/>
  <c r="E51" i="1"/>
  <c r="F51" i="1"/>
  <c r="G51" i="1"/>
  <c r="H51" i="1"/>
  <c r="J51" i="1"/>
  <c r="K51" i="1"/>
  <c r="C50" i="1"/>
  <c r="L50" i="1"/>
  <c r="M50" i="1"/>
  <c r="N50" i="1"/>
  <c r="D50" i="1"/>
  <c r="E50" i="1"/>
  <c r="F50" i="1"/>
  <c r="G50" i="1"/>
  <c r="H50" i="1"/>
  <c r="J50" i="1"/>
  <c r="K50" i="1"/>
</calcChain>
</file>

<file path=xl/sharedStrings.xml><?xml version="1.0" encoding="utf-8"?>
<sst xmlns="http://schemas.openxmlformats.org/spreadsheetml/2006/main" count="145" uniqueCount="134">
  <si>
    <t>№</t>
  </si>
  <si>
    <t>Наименование ОО</t>
  </si>
  <si>
    <t>Кол-во обучающихся на конец уч.года</t>
  </si>
  <si>
    <t>% успеваемости</t>
  </si>
  <si>
    <t>% качества</t>
  </si>
  <si>
    <t>% по школам</t>
  </si>
  <si>
    <t xml:space="preserve">окончили учебный год на </t>
  </si>
  <si>
    <t>1-4 кл</t>
  </si>
  <si>
    <t>5-9 кл.</t>
  </si>
  <si>
    <t>10-11 кл .</t>
  </si>
  <si>
    <t>% усп.</t>
  </si>
  <si>
    <t>% кач.</t>
  </si>
  <si>
    <t>«5»</t>
  </si>
  <si>
    <t>«4»и «5"</t>
  </si>
  <si>
    <t>«2»</t>
  </si>
  <si>
    <t>Уркарахская МПГ</t>
  </si>
  <si>
    <t>Кищинская МПГ</t>
  </si>
  <si>
    <t>Уркарахский МПЛ</t>
  </si>
  <si>
    <t>Харбукская СОШ</t>
  </si>
  <si>
    <t>Калкнинская СОШ</t>
  </si>
  <si>
    <t>Дибгашинская СОШ</t>
  </si>
  <si>
    <t>Кищинская СОШ</t>
  </si>
  <si>
    <t>Бускринская СОШ</t>
  </si>
  <si>
    <t>Чишилинская СОШ</t>
  </si>
  <si>
    <t>Урагинская СОШ</t>
  </si>
  <si>
    <t>Урхнишинская СОШ</t>
  </si>
  <si>
    <t>72.3</t>
  </si>
  <si>
    <t>40.2</t>
  </si>
  <si>
    <t>87.5</t>
  </si>
  <si>
    <t>59.3</t>
  </si>
  <si>
    <t>Гуладтынская СОШ</t>
  </si>
  <si>
    <t>-</t>
  </si>
  <si>
    <t>Меусишинская СОШ</t>
  </si>
  <si>
    <t>Сутбукская СОШ</t>
  </si>
  <si>
    <t>К-махинская СОШ</t>
  </si>
  <si>
    <t>Кубачинская СОШ</t>
  </si>
  <si>
    <t>Трисанчинская СОШ</t>
  </si>
  <si>
    <t>53.3</t>
  </si>
  <si>
    <t>Кункинская СОШ</t>
  </si>
  <si>
    <t>Зубанчинская СОШ</t>
  </si>
  <si>
    <t>Н/Уркарахская СОШ</t>
  </si>
  <si>
    <t>Аштынская СОШ</t>
  </si>
  <si>
    <t>Шаласинская СОШ</t>
  </si>
  <si>
    <t>Морская СОШ</t>
  </si>
  <si>
    <t>Хуршнинская СОШ</t>
  </si>
  <si>
    <t>Зильбачинская СОШ</t>
  </si>
  <si>
    <t>Дибгаликская СОШ</t>
  </si>
  <si>
    <t>Дуакарская СОШ</t>
  </si>
  <si>
    <t>Кудагинская СОШ</t>
  </si>
  <si>
    <t>Ураринская СОШ</t>
  </si>
  <si>
    <t>Ирагинская СОШ</t>
  </si>
  <si>
    <t>Гунакаринская ООШ</t>
  </si>
  <si>
    <t>Шаднинская ООШ</t>
  </si>
  <si>
    <t>Иракинская ООШ</t>
  </si>
  <si>
    <t>62.5</t>
  </si>
  <si>
    <t>Урцакинская ООШ</t>
  </si>
  <si>
    <t>Цизгаринская ООШ</t>
  </si>
  <si>
    <t>Мирзидтынская ООШ</t>
  </si>
  <si>
    <t>Бакнинская ООШ</t>
  </si>
  <si>
    <t>Дирбагская ООШ</t>
  </si>
  <si>
    <t>Дзилебкинская ООШ</t>
  </si>
  <si>
    <t>Гаджи-кутанск. ООШ</t>
  </si>
  <si>
    <t>Иван-кутанск. ООШ</t>
  </si>
  <si>
    <t>РТС-аульская ООШ</t>
  </si>
  <si>
    <t>Цураинская ООШ</t>
  </si>
  <si>
    <t>Уркарахская нач.шк-с</t>
  </si>
  <si>
    <t>Кубачинск.нач.шксад</t>
  </si>
  <si>
    <t>Меусишинск.нач.шк-с</t>
  </si>
  <si>
    <t>ИТОГО:</t>
  </si>
  <si>
    <t>51.6</t>
  </si>
  <si>
    <t>45.5</t>
  </si>
  <si>
    <t>75.8</t>
  </si>
  <si>
    <t>46.4</t>
  </si>
  <si>
    <t>44.9</t>
  </si>
  <si>
    <t>38.6</t>
  </si>
  <si>
    <t>97.8</t>
  </si>
  <si>
    <t>45.9</t>
  </si>
  <si>
    <t>71.9</t>
  </si>
  <si>
    <t>98.5</t>
  </si>
  <si>
    <t>43.3</t>
  </si>
  <si>
    <t>96.6</t>
  </si>
  <si>
    <t>36.1</t>
  </si>
  <si>
    <t>63.8</t>
  </si>
  <si>
    <t>95.5</t>
  </si>
  <si>
    <t>42.3</t>
  </si>
  <si>
    <t>98.9</t>
  </si>
  <si>
    <t>49.3</t>
  </si>
  <si>
    <t>47.3</t>
  </si>
  <si>
    <t>48.1</t>
  </si>
  <si>
    <t>94.3</t>
  </si>
  <si>
    <t>50.7</t>
  </si>
  <si>
    <t>98.7</t>
  </si>
  <si>
    <t>38.5</t>
  </si>
  <si>
    <t>47.6</t>
  </si>
  <si>
    <t>60.5</t>
  </si>
  <si>
    <t>42.5</t>
  </si>
  <si>
    <t>33.3</t>
  </si>
  <si>
    <t>48.5</t>
  </si>
  <si>
    <t>50.8</t>
  </si>
  <si>
    <t>90.2</t>
  </si>
  <si>
    <t>34.8</t>
  </si>
  <si>
    <t>96.9</t>
  </si>
  <si>
    <t>75.7</t>
  </si>
  <si>
    <t>62.6</t>
  </si>
  <si>
    <t>67.5</t>
  </si>
  <si>
    <t>42.1</t>
  </si>
  <si>
    <t>2021-2022 уч.год</t>
  </si>
  <si>
    <t>% усп</t>
  </si>
  <si>
    <t>% кач</t>
  </si>
  <si>
    <t>45.3</t>
  </si>
  <si>
    <t>98.6</t>
  </si>
  <si>
    <t>74.2</t>
  </si>
  <si>
    <t>61.6</t>
  </si>
  <si>
    <t>39.5</t>
  </si>
  <si>
    <t>41.6</t>
  </si>
  <si>
    <t>99.5</t>
  </si>
  <si>
    <t>71.6</t>
  </si>
  <si>
    <t>93.7</t>
  </si>
  <si>
    <t>52.6</t>
  </si>
  <si>
    <t>40.6</t>
  </si>
  <si>
    <t>35.5</t>
  </si>
  <si>
    <t>54.2</t>
  </si>
  <si>
    <t>98.3</t>
  </si>
  <si>
    <t>70.7</t>
  </si>
  <si>
    <t>44.6</t>
  </si>
  <si>
    <t>38.4</t>
  </si>
  <si>
    <t>91.6</t>
  </si>
  <si>
    <t>37.8</t>
  </si>
  <si>
    <t>57.2</t>
  </si>
  <si>
    <t>83.5</t>
  </si>
  <si>
    <t>68.8</t>
  </si>
  <si>
    <t>42.6</t>
  </si>
  <si>
    <t>2022-2023 уч.год</t>
  </si>
  <si>
    <t>Результаты успеваемости и качества образования в ОО МО "Дахадаевский район"  за 2023-2024 учебный год. Сравнительный анализ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</si>
</sst>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>
    <font>
      <sz val="10"/>
      <color rgb="FF000000"/>
      <name val="Arial"/>
      <scheme val="minor"/>
    </font>
    <font>
      <sz val="11"/>
      <color rgb="FF000000"/>
      <name val="Calibri"/>
      <family val="2"/>
      <charset val="204"/>
    </font>
    <font>
      <b/>
      <sz val="10"/>
      <color rgb="FF000000"/>
      <name val="&quot;Times New Roman&quot;"/>
    </font>
    <font>
      <sz val="10"/>
      <color theme="1"/>
      <name val="Arial"/>
      <family val="2"/>
      <charset val="204"/>
      <scheme val="minor"/>
    </font>
    <font>
      <b/>
      <sz val="14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&quot;Times New Roman&quot;"/>
      <charset val="204"/>
    </font>
    <font>
      <sz val="10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</font>
    <font>
      <b/>
      <sz val="14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4"/>
      <color rgb="FF000000"/>
      <name val="Arial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 applyFont="1" applyAlignment="1"/>
    <xf numFmtId="0" fontId="1" fillId="0" borderId="5" xfId="0" applyFont="1" applyBorder="1" applyAlignment="1"/>
    <xf numFmtId="0" fontId="2" fillId="0" borderId="5" xfId="0" applyFont="1" applyBorder="1" applyAlignment="1"/>
    <xf numFmtId="0" fontId="1" fillId="0" borderId="4" xfId="0" applyFont="1" applyBorder="1" applyAlignment="1">
      <alignment horizontal="right"/>
    </xf>
    <xf numFmtId="0" fontId="1" fillId="0" borderId="5" xfId="0" applyFont="1" applyBorder="1" applyAlignment="1"/>
    <xf numFmtId="0" fontId="3" fillId="0" borderId="0" xfId="0" applyFont="1" applyAlignment="1"/>
    <xf numFmtId="0" fontId="1" fillId="0" borderId="1" xfId="0" applyFont="1" applyBorder="1" applyAlignment="1">
      <alignment horizontal="right"/>
    </xf>
    <xf numFmtId="0" fontId="2" fillId="0" borderId="7" xfId="0" applyFont="1" applyBorder="1" applyAlignment="1"/>
    <xf numFmtId="0" fontId="1" fillId="0" borderId="7" xfId="0" applyFont="1" applyBorder="1" applyAlignment="1"/>
    <xf numFmtId="0" fontId="4" fillId="0" borderId="6" xfId="0" applyFont="1" applyBorder="1" applyAlignment="1"/>
    <xf numFmtId="164" fontId="4" fillId="0" borderId="6" xfId="0" applyNumberFormat="1" applyFont="1" applyBorder="1" applyAlignment="1"/>
    <xf numFmtId="0" fontId="5" fillId="0" borderId="5" xfId="0" applyFont="1" applyBorder="1" applyAlignment="1"/>
    <xf numFmtId="0" fontId="7" fillId="0" borderId="5" xfId="0" applyFont="1" applyBorder="1" applyAlignment="1"/>
    <xf numFmtId="0" fontId="8" fillId="0" borderId="8" xfId="0" applyFont="1" applyBorder="1" applyAlignment="1">
      <alignment horizontal="justify" vertical="center"/>
    </xf>
    <xf numFmtId="0" fontId="8" fillId="0" borderId="9" xfId="0" applyFont="1" applyBorder="1" applyAlignment="1">
      <alignment horizontal="justify" vertical="center"/>
    </xf>
    <xf numFmtId="0" fontId="8" fillId="0" borderId="10" xfId="0" applyFont="1" applyBorder="1" applyAlignment="1">
      <alignment horizontal="justify" vertical="center"/>
    </xf>
    <xf numFmtId="0" fontId="8" fillId="0" borderId="11" xfId="0" applyFont="1" applyBorder="1" applyAlignment="1">
      <alignment horizontal="justify" vertical="center"/>
    </xf>
    <xf numFmtId="16" fontId="8" fillId="0" borderId="11" xfId="0" applyNumberFormat="1" applyFont="1" applyBorder="1" applyAlignment="1">
      <alignment horizontal="justify" vertical="center"/>
    </xf>
    <xf numFmtId="0" fontId="8" fillId="0" borderId="10" xfId="0" applyFont="1" applyBorder="1" applyAlignment="1">
      <alignment horizontal="justify" vertical="center" wrapText="1"/>
    </xf>
    <xf numFmtId="0" fontId="8" fillId="0" borderId="11" xfId="0" applyFont="1" applyBorder="1" applyAlignment="1">
      <alignment horizontal="justify" vertical="center" wrapText="1"/>
    </xf>
    <xf numFmtId="0" fontId="5" fillId="0" borderId="2" xfId="0" applyFont="1" applyBorder="1" applyAlignment="1"/>
    <xf numFmtId="0" fontId="6" fillId="0" borderId="2" xfId="0" applyFont="1" applyBorder="1" applyAlignment="1"/>
    <xf numFmtId="0" fontId="6" fillId="0" borderId="3" xfId="0" applyFont="1" applyBorder="1" applyAlignment="1"/>
    <xf numFmtId="0" fontId="9" fillId="0" borderId="10" xfId="0" applyFont="1" applyBorder="1" applyAlignment="1">
      <alignment horizontal="justify" vertical="center"/>
    </xf>
    <xf numFmtId="0" fontId="9" fillId="0" borderId="11" xfId="0" applyFont="1" applyBorder="1" applyAlignment="1">
      <alignment horizontal="justify" vertical="center"/>
    </xf>
    <xf numFmtId="164" fontId="12" fillId="0" borderId="6" xfId="0" applyNumberFormat="1" applyFont="1" applyBorder="1" applyAlignment="1"/>
    <xf numFmtId="0" fontId="13" fillId="0" borderId="15" xfId="0" applyFont="1" applyBorder="1" applyAlignment="1">
      <alignment horizontal="right" wrapText="1"/>
    </xf>
    <xf numFmtId="0" fontId="13" fillId="0" borderId="16" xfId="0" applyFont="1" applyBorder="1" applyAlignment="1">
      <alignment horizontal="right" wrapText="1"/>
    </xf>
    <xf numFmtId="164" fontId="0" fillId="0" borderId="0" xfId="0" applyNumberFormat="1" applyFont="1" applyAlignment="1"/>
    <xf numFmtId="0" fontId="10" fillId="0" borderId="12" xfId="0" applyFont="1" applyBorder="1" applyAlignment="1">
      <alignment horizontal="justify" vertical="center"/>
    </xf>
    <xf numFmtId="0" fontId="10" fillId="0" borderId="13" xfId="0" applyFont="1" applyBorder="1" applyAlignment="1">
      <alignment horizontal="justify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4" xfId="0" applyFont="1" applyBorder="1"/>
    <xf numFmtId="0" fontId="5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/>
    </xf>
    <xf numFmtId="0" fontId="6" fillId="0" borderId="2" xfId="0" applyFont="1" applyBorder="1"/>
    <xf numFmtId="0" fontId="6" fillId="0" borderId="3" xfId="0" applyFont="1" applyBorder="1"/>
    <xf numFmtId="0" fontId="7" fillId="0" borderId="2" xfId="0" applyFont="1" applyBorder="1" applyAlignment="1">
      <alignment horizontal="center"/>
    </xf>
    <xf numFmtId="0" fontId="14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R52"/>
  <sheetViews>
    <sheetView tabSelected="1" workbookViewId="0">
      <selection activeCell="T12" sqref="T12"/>
    </sheetView>
  </sheetViews>
  <sheetFormatPr defaultColWidth="12.5703125" defaultRowHeight="15.75" customHeight="1"/>
  <cols>
    <col min="1" max="1" width="5.42578125" customWidth="1"/>
    <col min="2" max="2" width="21.42578125" customWidth="1"/>
    <col min="3" max="3" width="9.7109375" customWidth="1"/>
    <col min="5" max="6" width="14.7109375" bestFit="1" customWidth="1"/>
    <col min="7" max="7" width="8.42578125" customWidth="1"/>
    <col min="8" max="8" width="9.7109375" customWidth="1"/>
    <col min="9" max="9" width="10.28515625" customWidth="1"/>
    <col min="10" max="10" width="9.42578125" customWidth="1"/>
    <col min="11" max="11" width="10.42578125" customWidth="1"/>
    <col min="12" max="12" width="6.5703125" customWidth="1"/>
    <col min="13" max="13" width="11.42578125" customWidth="1"/>
    <col min="14" max="14" width="11.140625" customWidth="1"/>
  </cols>
  <sheetData>
    <row r="1" spans="1:18" ht="15.75" customHeight="1">
      <c r="A1" s="40"/>
      <c r="B1" s="40" t="s">
        <v>133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</row>
    <row r="2" spans="1:18" ht="16.5" customHeight="1" thickBot="1">
      <c r="A2" s="33" t="s">
        <v>0</v>
      </c>
      <c r="B2" s="33" t="s">
        <v>1</v>
      </c>
      <c r="C2" s="35" t="s">
        <v>2</v>
      </c>
      <c r="D2" s="36" t="s">
        <v>3</v>
      </c>
      <c r="E2" s="37"/>
      <c r="F2" s="38"/>
      <c r="G2" s="36" t="s">
        <v>4</v>
      </c>
      <c r="H2" s="37"/>
      <c r="I2" s="38"/>
      <c r="J2" s="39" t="s">
        <v>5</v>
      </c>
      <c r="K2" s="38"/>
      <c r="L2" s="20" t="s">
        <v>6</v>
      </c>
      <c r="M2" s="21"/>
      <c r="N2" s="22"/>
      <c r="O2" s="29" t="s">
        <v>106</v>
      </c>
      <c r="P2" s="30"/>
      <c r="Q2" s="31" t="s">
        <v>132</v>
      </c>
      <c r="R2" s="32"/>
    </row>
    <row r="3" spans="1:18" ht="27" customHeight="1" thickBot="1">
      <c r="A3" s="34"/>
      <c r="B3" s="34"/>
      <c r="C3" s="34"/>
      <c r="D3" s="11" t="s">
        <v>7</v>
      </c>
      <c r="E3" s="11" t="s">
        <v>8</v>
      </c>
      <c r="F3" s="11" t="s">
        <v>9</v>
      </c>
      <c r="G3" s="11" t="s">
        <v>7</v>
      </c>
      <c r="H3" s="11" t="s">
        <v>8</v>
      </c>
      <c r="I3" s="11" t="s">
        <v>9</v>
      </c>
      <c r="J3" s="12" t="s">
        <v>10</v>
      </c>
      <c r="K3" s="12" t="s">
        <v>11</v>
      </c>
      <c r="L3" s="12" t="s">
        <v>12</v>
      </c>
      <c r="M3" s="12" t="s">
        <v>13</v>
      </c>
      <c r="N3" s="12" t="s">
        <v>14</v>
      </c>
      <c r="O3" s="15" t="s">
        <v>10</v>
      </c>
      <c r="P3" s="16" t="s">
        <v>11</v>
      </c>
      <c r="Q3" s="13" t="s">
        <v>107</v>
      </c>
      <c r="R3" s="14" t="s">
        <v>108</v>
      </c>
    </row>
    <row r="4" spans="1:18" thickBot="1">
      <c r="A4" s="3">
        <v>1</v>
      </c>
      <c r="B4" s="2" t="s">
        <v>15</v>
      </c>
      <c r="C4" s="1">
        <v>351</v>
      </c>
      <c r="D4" s="1">
        <v>99</v>
      </c>
      <c r="E4" s="1">
        <v>79</v>
      </c>
      <c r="F4" s="1">
        <v>91</v>
      </c>
      <c r="G4" s="1">
        <v>63</v>
      </c>
      <c r="H4" s="1">
        <v>21</v>
      </c>
      <c r="I4" s="1">
        <v>29</v>
      </c>
      <c r="J4" s="1">
        <v>87</v>
      </c>
      <c r="K4" s="1">
        <v>37</v>
      </c>
      <c r="L4" s="1">
        <v>27</v>
      </c>
      <c r="M4" s="1">
        <v>80</v>
      </c>
      <c r="N4" s="1">
        <v>34</v>
      </c>
      <c r="O4" s="15">
        <v>91</v>
      </c>
      <c r="P4" s="16">
        <v>36</v>
      </c>
      <c r="Q4" s="15">
        <v>100</v>
      </c>
      <c r="R4" s="16" t="s">
        <v>109</v>
      </c>
    </row>
    <row r="5" spans="1:18" thickBot="1">
      <c r="A5" s="3">
        <v>2</v>
      </c>
      <c r="B5" s="2" t="s">
        <v>16</v>
      </c>
      <c r="C5" s="1">
        <v>108</v>
      </c>
      <c r="D5" s="1">
        <v>94</v>
      </c>
      <c r="E5" s="1">
        <v>100</v>
      </c>
      <c r="F5" s="1">
        <v>100</v>
      </c>
      <c r="G5" s="1">
        <v>61</v>
      </c>
      <c r="H5" s="1">
        <v>38</v>
      </c>
      <c r="I5" s="1">
        <v>56</v>
      </c>
      <c r="J5" s="1">
        <v>98</v>
      </c>
      <c r="K5" s="1">
        <v>55</v>
      </c>
      <c r="L5" s="1">
        <v>21</v>
      </c>
      <c r="M5" s="1">
        <v>29</v>
      </c>
      <c r="N5" s="1">
        <v>1</v>
      </c>
      <c r="O5" s="15">
        <v>100</v>
      </c>
      <c r="P5" s="16">
        <v>45</v>
      </c>
      <c r="Q5" s="15">
        <v>98</v>
      </c>
      <c r="R5" s="16">
        <v>51</v>
      </c>
    </row>
    <row r="6" spans="1:18" thickBot="1">
      <c r="A6" s="3">
        <v>3</v>
      </c>
      <c r="B6" s="2" t="s">
        <v>17</v>
      </c>
      <c r="C6" s="1">
        <v>244</v>
      </c>
      <c r="D6" s="1">
        <v>100</v>
      </c>
      <c r="E6" s="1">
        <v>96</v>
      </c>
      <c r="F6" s="1">
        <v>100</v>
      </c>
      <c r="G6" s="1">
        <v>65</v>
      </c>
      <c r="H6" s="1">
        <v>38</v>
      </c>
      <c r="I6" s="1">
        <v>52</v>
      </c>
      <c r="J6" s="1">
        <v>97.7</v>
      </c>
      <c r="K6" s="1">
        <v>48</v>
      </c>
      <c r="L6" s="1">
        <v>18</v>
      </c>
      <c r="M6" s="1">
        <v>87</v>
      </c>
      <c r="N6" s="1">
        <v>5</v>
      </c>
      <c r="O6" s="15" t="s">
        <v>75</v>
      </c>
      <c r="P6" s="16" t="s">
        <v>76</v>
      </c>
      <c r="Q6" s="15" t="s">
        <v>110</v>
      </c>
      <c r="R6" s="16">
        <v>53</v>
      </c>
    </row>
    <row r="7" spans="1:18" thickBot="1">
      <c r="A7" s="3">
        <v>4</v>
      </c>
      <c r="B7" s="2" t="s">
        <v>18</v>
      </c>
      <c r="C7" s="1">
        <v>23</v>
      </c>
      <c r="D7" s="1">
        <v>100</v>
      </c>
      <c r="E7" s="1">
        <v>100</v>
      </c>
      <c r="F7" s="4"/>
      <c r="G7" s="1">
        <v>40</v>
      </c>
      <c r="H7" s="1">
        <v>30</v>
      </c>
      <c r="I7" s="4"/>
      <c r="J7" s="1">
        <v>100</v>
      </c>
      <c r="K7" s="1">
        <v>41.1</v>
      </c>
      <c r="L7" s="1">
        <v>4</v>
      </c>
      <c r="M7" s="1">
        <v>6</v>
      </c>
      <c r="N7" s="1">
        <v>0</v>
      </c>
      <c r="O7" s="15">
        <v>100</v>
      </c>
      <c r="P7" s="16" t="s">
        <v>77</v>
      </c>
      <c r="Q7" s="15">
        <v>100</v>
      </c>
      <c r="R7" s="16" t="s">
        <v>111</v>
      </c>
    </row>
    <row r="8" spans="1:18" thickBot="1">
      <c r="A8" s="3">
        <v>5</v>
      </c>
      <c r="B8" s="2" t="s">
        <v>19</v>
      </c>
      <c r="C8" s="1">
        <v>90</v>
      </c>
      <c r="D8" s="1">
        <v>28</v>
      </c>
      <c r="E8" s="1">
        <v>52</v>
      </c>
      <c r="F8" s="1">
        <v>10</v>
      </c>
      <c r="G8" s="1">
        <v>46</v>
      </c>
      <c r="H8" s="1">
        <v>39</v>
      </c>
      <c r="I8" s="1">
        <v>54</v>
      </c>
      <c r="J8" s="1">
        <v>98</v>
      </c>
      <c r="K8" s="1">
        <v>46</v>
      </c>
      <c r="L8" s="1">
        <v>12</v>
      </c>
      <c r="M8" s="1">
        <v>23</v>
      </c>
      <c r="N8" s="1">
        <v>1</v>
      </c>
      <c r="O8" s="15" t="s">
        <v>78</v>
      </c>
      <c r="P8" s="16" t="s">
        <v>79</v>
      </c>
      <c r="Q8" s="15">
        <v>99</v>
      </c>
      <c r="R8" s="16">
        <v>54</v>
      </c>
    </row>
    <row r="9" spans="1:18" thickBot="1">
      <c r="A9" s="3">
        <v>6</v>
      </c>
      <c r="B9" s="2" t="s">
        <v>20</v>
      </c>
      <c r="C9" s="1">
        <v>40</v>
      </c>
      <c r="D9" s="1">
        <v>100</v>
      </c>
      <c r="E9" s="1">
        <v>100</v>
      </c>
      <c r="F9" s="1">
        <v>100</v>
      </c>
      <c r="G9" s="1">
        <v>62.5</v>
      </c>
      <c r="H9" s="1">
        <v>59</v>
      </c>
      <c r="I9" s="1">
        <v>66.7</v>
      </c>
      <c r="J9" s="1">
        <v>100</v>
      </c>
      <c r="K9" s="1">
        <v>61</v>
      </c>
      <c r="L9" s="1">
        <v>2</v>
      </c>
      <c r="M9" s="1">
        <v>20</v>
      </c>
      <c r="N9" s="1">
        <v>0</v>
      </c>
      <c r="O9" s="15">
        <v>100</v>
      </c>
      <c r="P9" s="16" t="s">
        <v>73</v>
      </c>
      <c r="Q9" s="15">
        <v>100</v>
      </c>
      <c r="R9" s="16" t="s">
        <v>70</v>
      </c>
    </row>
    <row r="10" spans="1:18" thickBot="1">
      <c r="A10" s="3">
        <v>7</v>
      </c>
      <c r="B10" s="2" t="s">
        <v>21</v>
      </c>
      <c r="C10" s="1">
        <v>207</v>
      </c>
      <c r="D10" s="1">
        <v>100</v>
      </c>
      <c r="E10" s="1">
        <v>100</v>
      </c>
      <c r="F10" s="1">
        <v>100</v>
      </c>
      <c r="G10" s="1">
        <v>74</v>
      </c>
      <c r="H10" s="1">
        <v>49</v>
      </c>
      <c r="I10" s="1">
        <v>46</v>
      </c>
      <c r="J10" s="1">
        <v>100</v>
      </c>
      <c r="K10" s="1">
        <v>57</v>
      </c>
      <c r="L10" s="1">
        <v>46</v>
      </c>
      <c r="M10" s="1">
        <v>61</v>
      </c>
      <c r="N10" s="1">
        <v>0</v>
      </c>
      <c r="O10" s="15">
        <v>100</v>
      </c>
      <c r="P10" s="16">
        <v>52</v>
      </c>
      <c r="Q10" s="15">
        <v>98</v>
      </c>
      <c r="R10" s="16">
        <v>53</v>
      </c>
    </row>
    <row r="11" spans="1:18" thickBot="1">
      <c r="A11" s="3">
        <v>8</v>
      </c>
      <c r="B11" s="2" t="s">
        <v>22</v>
      </c>
      <c r="C11" s="1">
        <v>36</v>
      </c>
      <c r="D11" s="1">
        <v>100</v>
      </c>
      <c r="E11" s="1">
        <v>100</v>
      </c>
      <c r="F11" s="1">
        <v>100</v>
      </c>
      <c r="G11" s="1">
        <v>67</v>
      </c>
      <c r="H11" s="1">
        <v>28</v>
      </c>
      <c r="I11" s="1">
        <v>67</v>
      </c>
      <c r="J11" s="1">
        <v>100</v>
      </c>
      <c r="K11" s="1">
        <v>54</v>
      </c>
      <c r="L11" s="1">
        <v>3</v>
      </c>
      <c r="M11" s="1">
        <v>9</v>
      </c>
      <c r="N11" s="1">
        <v>0</v>
      </c>
      <c r="O11" s="15">
        <v>100</v>
      </c>
      <c r="P11" s="16">
        <v>51</v>
      </c>
      <c r="Q11" s="15">
        <v>100</v>
      </c>
      <c r="R11" s="16" t="s">
        <v>112</v>
      </c>
    </row>
    <row r="12" spans="1:18" thickBot="1">
      <c r="A12" s="3">
        <v>9</v>
      </c>
      <c r="B12" s="2" t="s">
        <v>23</v>
      </c>
      <c r="C12" s="1">
        <v>43</v>
      </c>
      <c r="D12" s="1">
        <v>100</v>
      </c>
      <c r="E12" s="1">
        <v>100</v>
      </c>
      <c r="F12" s="1">
        <v>100</v>
      </c>
      <c r="G12" s="1">
        <v>42</v>
      </c>
      <c r="H12" s="1">
        <v>53</v>
      </c>
      <c r="I12" s="1">
        <v>100</v>
      </c>
      <c r="J12" s="1">
        <v>100</v>
      </c>
      <c r="K12" s="1">
        <v>53</v>
      </c>
      <c r="L12" s="1">
        <v>5</v>
      </c>
      <c r="M12" s="1">
        <v>18</v>
      </c>
      <c r="N12" s="1">
        <v>0</v>
      </c>
      <c r="O12" s="15">
        <v>98</v>
      </c>
      <c r="P12" s="16">
        <v>51</v>
      </c>
      <c r="Q12" s="15">
        <v>100</v>
      </c>
      <c r="R12" s="16">
        <v>55</v>
      </c>
    </row>
    <row r="13" spans="1:18" thickBot="1">
      <c r="A13" s="3">
        <v>10</v>
      </c>
      <c r="B13" s="2" t="s">
        <v>24</v>
      </c>
      <c r="C13" s="1">
        <v>21</v>
      </c>
      <c r="D13" s="1">
        <v>100</v>
      </c>
      <c r="E13" s="1">
        <v>96</v>
      </c>
      <c r="F13" s="1">
        <v>100</v>
      </c>
      <c r="G13" s="1">
        <v>84</v>
      </c>
      <c r="H13" s="1">
        <v>20</v>
      </c>
      <c r="I13" s="1">
        <v>75</v>
      </c>
      <c r="J13" s="1">
        <v>96</v>
      </c>
      <c r="K13" s="1">
        <v>60</v>
      </c>
      <c r="L13" s="1">
        <v>0</v>
      </c>
      <c r="M13" s="1">
        <v>10</v>
      </c>
      <c r="N13" s="1">
        <v>0</v>
      </c>
      <c r="O13" s="15" t="s">
        <v>80</v>
      </c>
      <c r="P13" s="16" t="s">
        <v>81</v>
      </c>
      <c r="Q13" s="15">
        <v>97</v>
      </c>
      <c r="R13" s="16" t="s">
        <v>113</v>
      </c>
    </row>
    <row r="14" spans="1:18" thickBot="1">
      <c r="A14" s="3">
        <v>11</v>
      </c>
      <c r="B14" s="2" t="s">
        <v>25</v>
      </c>
      <c r="C14" s="1">
        <v>29</v>
      </c>
      <c r="D14" s="1">
        <v>100</v>
      </c>
      <c r="E14" s="1">
        <v>100</v>
      </c>
      <c r="F14" s="1">
        <v>100</v>
      </c>
      <c r="G14" s="1" t="s">
        <v>26</v>
      </c>
      <c r="H14" s="1" t="s">
        <v>27</v>
      </c>
      <c r="I14" s="1" t="s">
        <v>28</v>
      </c>
      <c r="J14" s="1">
        <v>100</v>
      </c>
      <c r="K14" s="1" t="s">
        <v>29</v>
      </c>
      <c r="L14" s="1">
        <v>1</v>
      </c>
      <c r="M14" s="1">
        <v>15</v>
      </c>
      <c r="N14" s="1">
        <v>0</v>
      </c>
      <c r="O14" s="15">
        <v>100</v>
      </c>
      <c r="P14" s="16" t="s">
        <v>74</v>
      </c>
      <c r="Q14" s="15">
        <v>100</v>
      </c>
      <c r="R14" s="16">
        <v>50</v>
      </c>
    </row>
    <row r="15" spans="1:18" thickBot="1">
      <c r="A15" s="3">
        <v>12</v>
      </c>
      <c r="B15" s="2" t="s">
        <v>30</v>
      </c>
      <c r="C15" s="1">
        <v>12</v>
      </c>
      <c r="D15" s="1">
        <v>100</v>
      </c>
      <c r="E15" s="1">
        <v>100</v>
      </c>
      <c r="F15" s="1" t="s">
        <v>31</v>
      </c>
      <c r="G15" s="1">
        <v>50</v>
      </c>
      <c r="H15" s="1">
        <v>50</v>
      </c>
      <c r="I15" s="1" t="s">
        <v>31</v>
      </c>
      <c r="J15" s="1">
        <v>100</v>
      </c>
      <c r="K15" s="1">
        <v>58</v>
      </c>
      <c r="L15" s="1">
        <v>1</v>
      </c>
      <c r="M15" s="1">
        <v>6</v>
      </c>
      <c r="N15" s="1">
        <v>0</v>
      </c>
      <c r="O15" s="15">
        <v>100</v>
      </c>
      <c r="P15" s="16" t="s">
        <v>71</v>
      </c>
      <c r="Q15" s="15">
        <v>100</v>
      </c>
      <c r="R15" s="16">
        <v>71</v>
      </c>
    </row>
    <row r="16" spans="1:18" thickBot="1">
      <c r="A16" s="3">
        <v>13</v>
      </c>
      <c r="B16" s="2" t="s">
        <v>32</v>
      </c>
      <c r="C16" s="1">
        <v>74</v>
      </c>
      <c r="D16" s="1">
        <v>0</v>
      </c>
      <c r="E16" s="1">
        <v>100</v>
      </c>
      <c r="F16" s="1">
        <v>100</v>
      </c>
      <c r="G16" s="4"/>
      <c r="H16" s="1">
        <v>33</v>
      </c>
      <c r="I16" s="1">
        <v>60</v>
      </c>
      <c r="J16" s="1">
        <v>100</v>
      </c>
      <c r="K16" s="1">
        <v>46</v>
      </c>
      <c r="L16" s="1">
        <v>1</v>
      </c>
      <c r="M16" s="1">
        <v>26</v>
      </c>
      <c r="N16" s="4"/>
      <c r="O16" s="15">
        <v>97</v>
      </c>
      <c r="P16" s="16">
        <v>56</v>
      </c>
      <c r="Q16" s="15">
        <v>97</v>
      </c>
      <c r="R16" s="16">
        <v>46</v>
      </c>
    </row>
    <row r="17" spans="1:18" thickBot="1">
      <c r="A17" s="3">
        <v>14</v>
      </c>
      <c r="B17" s="2" t="s">
        <v>33</v>
      </c>
      <c r="C17" s="1">
        <v>15</v>
      </c>
      <c r="D17" s="1">
        <v>100</v>
      </c>
      <c r="E17" s="1">
        <v>100</v>
      </c>
      <c r="F17" s="1">
        <v>100</v>
      </c>
      <c r="G17" s="1">
        <v>100</v>
      </c>
      <c r="H17" s="1">
        <v>50</v>
      </c>
      <c r="I17" s="1">
        <v>50</v>
      </c>
      <c r="J17" s="1">
        <v>100</v>
      </c>
      <c r="K17" s="1">
        <v>55</v>
      </c>
      <c r="L17" s="1">
        <v>4</v>
      </c>
      <c r="M17" s="1">
        <v>5</v>
      </c>
      <c r="N17" s="1">
        <v>0</v>
      </c>
      <c r="O17" s="15">
        <v>100</v>
      </c>
      <c r="P17" s="16">
        <v>17</v>
      </c>
      <c r="Q17" s="15">
        <v>100</v>
      </c>
      <c r="R17" s="16" t="s">
        <v>114</v>
      </c>
    </row>
    <row r="18" spans="1:18" thickBot="1">
      <c r="A18" s="3">
        <v>15</v>
      </c>
      <c r="B18" s="2" t="s">
        <v>34</v>
      </c>
      <c r="C18" s="1">
        <v>12</v>
      </c>
      <c r="D18" s="1">
        <v>100</v>
      </c>
      <c r="E18" s="1">
        <v>100</v>
      </c>
      <c r="F18" s="1">
        <v>100</v>
      </c>
      <c r="G18" s="1">
        <v>38</v>
      </c>
      <c r="H18" s="1">
        <v>60</v>
      </c>
      <c r="I18" s="1">
        <v>70</v>
      </c>
      <c r="J18" s="1">
        <v>100</v>
      </c>
      <c r="K18" s="1">
        <v>57</v>
      </c>
      <c r="L18" s="1">
        <v>0</v>
      </c>
      <c r="M18" s="1">
        <v>5</v>
      </c>
      <c r="N18" s="1">
        <v>0</v>
      </c>
      <c r="O18" s="15">
        <v>100</v>
      </c>
      <c r="P18" s="16" t="s">
        <v>82</v>
      </c>
      <c r="Q18" s="15" t="s">
        <v>115</v>
      </c>
      <c r="R18" s="16" t="s">
        <v>116</v>
      </c>
    </row>
    <row r="19" spans="1:18" thickBot="1">
      <c r="A19" s="3">
        <v>16</v>
      </c>
      <c r="B19" s="2" t="s">
        <v>35</v>
      </c>
      <c r="C19" s="1">
        <v>155</v>
      </c>
      <c r="D19" s="1">
        <v>100</v>
      </c>
      <c r="E19" s="1">
        <v>99</v>
      </c>
      <c r="F19" s="1">
        <v>100</v>
      </c>
      <c r="G19" s="1">
        <v>59</v>
      </c>
      <c r="H19" s="1">
        <v>55</v>
      </c>
      <c r="I19" s="1">
        <v>52</v>
      </c>
      <c r="J19" s="1">
        <v>99</v>
      </c>
      <c r="K19" s="1">
        <v>55</v>
      </c>
      <c r="L19" s="1">
        <v>27</v>
      </c>
      <c r="M19" s="1">
        <v>57</v>
      </c>
      <c r="N19" s="1">
        <v>1</v>
      </c>
      <c r="O19" s="15">
        <v>100</v>
      </c>
      <c r="P19" s="16">
        <v>45</v>
      </c>
      <c r="Q19" s="15">
        <v>100</v>
      </c>
      <c r="R19" s="16">
        <v>48</v>
      </c>
    </row>
    <row r="20" spans="1:18" thickBot="1">
      <c r="A20" s="3">
        <v>17</v>
      </c>
      <c r="B20" s="2" t="s">
        <v>36</v>
      </c>
      <c r="C20" s="1">
        <v>141</v>
      </c>
      <c r="D20" s="1">
        <v>100</v>
      </c>
      <c r="E20" s="1">
        <v>100</v>
      </c>
      <c r="F20" s="1">
        <v>100</v>
      </c>
      <c r="G20" s="1">
        <v>75</v>
      </c>
      <c r="H20" s="1" t="s">
        <v>37</v>
      </c>
      <c r="I20" s="1">
        <v>86</v>
      </c>
      <c r="J20" s="1">
        <v>100</v>
      </c>
      <c r="K20" s="1">
        <v>62</v>
      </c>
      <c r="L20" s="1">
        <v>28</v>
      </c>
      <c r="M20" s="1">
        <v>47</v>
      </c>
      <c r="N20" s="1">
        <v>0</v>
      </c>
      <c r="O20" s="15" t="s">
        <v>83</v>
      </c>
      <c r="P20" s="16">
        <v>54.3</v>
      </c>
      <c r="Q20" s="15" t="s">
        <v>117</v>
      </c>
      <c r="R20" s="16" t="s">
        <v>118</v>
      </c>
    </row>
    <row r="21" spans="1:18" thickBot="1">
      <c r="A21" s="3">
        <v>18</v>
      </c>
      <c r="B21" s="2" t="s">
        <v>38</v>
      </c>
      <c r="C21" s="1">
        <v>19</v>
      </c>
      <c r="D21" s="1">
        <v>100</v>
      </c>
      <c r="E21" s="1">
        <v>100</v>
      </c>
      <c r="F21" s="1">
        <v>100</v>
      </c>
      <c r="G21" s="1">
        <v>56</v>
      </c>
      <c r="H21" s="1">
        <v>52</v>
      </c>
      <c r="I21" s="1">
        <v>50</v>
      </c>
      <c r="J21" s="1">
        <v>100</v>
      </c>
      <c r="K21" s="1">
        <v>55</v>
      </c>
      <c r="L21" s="1">
        <v>0</v>
      </c>
      <c r="M21" s="1">
        <v>10</v>
      </c>
      <c r="N21" s="1">
        <v>0</v>
      </c>
      <c r="O21" s="15">
        <v>100</v>
      </c>
      <c r="P21" s="16" t="s">
        <v>84</v>
      </c>
      <c r="Q21" s="15">
        <v>100</v>
      </c>
      <c r="R21" s="16" t="s">
        <v>119</v>
      </c>
    </row>
    <row r="22" spans="1:18" thickBot="1">
      <c r="A22" s="3">
        <v>19</v>
      </c>
      <c r="B22" s="2" t="s">
        <v>39</v>
      </c>
      <c r="C22" s="1">
        <v>67</v>
      </c>
      <c r="D22" s="1">
        <v>100</v>
      </c>
      <c r="E22" s="1">
        <v>97.5</v>
      </c>
      <c r="F22" s="1">
        <v>100</v>
      </c>
      <c r="G22" s="1">
        <v>75</v>
      </c>
      <c r="H22" s="1">
        <v>63</v>
      </c>
      <c r="I22" s="1">
        <v>33.299999999999997</v>
      </c>
      <c r="J22" s="1">
        <v>98</v>
      </c>
      <c r="K22" s="1">
        <v>57</v>
      </c>
      <c r="L22" s="1">
        <v>10</v>
      </c>
      <c r="M22" s="1">
        <v>28</v>
      </c>
      <c r="N22" s="1">
        <v>1</v>
      </c>
      <c r="O22" s="15" t="s">
        <v>85</v>
      </c>
      <c r="P22" s="16" t="s">
        <v>86</v>
      </c>
      <c r="Q22" s="15">
        <v>100</v>
      </c>
      <c r="R22" s="16">
        <v>74</v>
      </c>
    </row>
    <row r="23" spans="1:18" thickBot="1">
      <c r="A23" s="3">
        <v>20</v>
      </c>
      <c r="B23" s="2" t="s">
        <v>40</v>
      </c>
      <c r="C23" s="1">
        <v>136</v>
      </c>
      <c r="D23" s="1">
        <v>100</v>
      </c>
      <c r="E23" s="1">
        <v>90</v>
      </c>
      <c r="F23" s="1">
        <v>87</v>
      </c>
      <c r="G23" s="1">
        <v>42</v>
      </c>
      <c r="H23" s="1">
        <v>30</v>
      </c>
      <c r="I23" s="1">
        <v>38</v>
      </c>
      <c r="J23" s="1">
        <v>94</v>
      </c>
      <c r="K23" s="1">
        <v>34</v>
      </c>
      <c r="L23" s="1">
        <v>12</v>
      </c>
      <c r="M23" s="1">
        <v>35</v>
      </c>
      <c r="N23" s="1">
        <v>8</v>
      </c>
      <c r="O23" s="15">
        <v>99</v>
      </c>
      <c r="P23" s="16">
        <v>51</v>
      </c>
      <c r="Q23" s="15">
        <v>96</v>
      </c>
      <c r="R23" s="16">
        <v>38</v>
      </c>
    </row>
    <row r="24" spans="1:18" thickBot="1">
      <c r="A24" s="3">
        <v>21</v>
      </c>
      <c r="B24" s="2" t="s">
        <v>41</v>
      </c>
      <c r="C24" s="1">
        <v>9</v>
      </c>
      <c r="D24" s="1">
        <v>100</v>
      </c>
      <c r="E24" s="1">
        <v>100</v>
      </c>
      <c r="F24" s="1">
        <v>100</v>
      </c>
      <c r="G24" s="1">
        <v>45</v>
      </c>
      <c r="H24" s="1">
        <v>58</v>
      </c>
      <c r="I24" s="1">
        <v>100</v>
      </c>
      <c r="J24" s="1">
        <v>100</v>
      </c>
      <c r="K24" s="1">
        <v>50</v>
      </c>
      <c r="L24" s="1">
        <v>4</v>
      </c>
      <c r="M24" s="1">
        <v>4</v>
      </c>
      <c r="N24" s="4"/>
      <c r="O24" s="15">
        <v>100</v>
      </c>
      <c r="P24" s="16">
        <v>36</v>
      </c>
      <c r="Q24" s="18">
        <v>100</v>
      </c>
      <c r="R24" s="19">
        <v>46</v>
      </c>
    </row>
    <row r="25" spans="1:18" thickBot="1">
      <c r="A25" s="3">
        <v>22</v>
      </c>
      <c r="B25" s="2" t="s">
        <v>42</v>
      </c>
      <c r="C25" s="1">
        <v>104</v>
      </c>
      <c r="D25" s="1">
        <v>100</v>
      </c>
      <c r="E25" s="1">
        <v>98</v>
      </c>
      <c r="F25" s="1">
        <v>100</v>
      </c>
      <c r="G25" s="1">
        <v>55</v>
      </c>
      <c r="H25" s="1">
        <v>30</v>
      </c>
      <c r="I25" s="1">
        <v>60</v>
      </c>
      <c r="J25" s="1">
        <v>99</v>
      </c>
      <c r="K25" s="1">
        <v>41</v>
      </c>
      <c r="L25" s="1">
        <v>7</v>
      </c>
      <c r="M25" s="1">
        <v>30</v>
      </c>
      <c r="N25" s="1">
        <v>1</v>
      </c>
      <c r="O25" s="15">
        <v>100</v>
      </c>
      <c r="P25" s="16">
        <v>66</v>
      </c>
      <c r="Q25" s="15">
        <v>100</v>
      </c>
      <c r="R25" s="16" t="s">
        <v>120</v>
      </c>
    </row>
    <row r="26" spans="1:18" thickBot="1">
      <c r="A26" s="3">
        <v>23</v>
      </c>
      <c r="B26" s="2" t="s">
        <v>43</v>
      </c>
      <c r="C26" s="1">
        <v>145</v>
      </c>
      <c r="D26" s="1">
        <v>100</v>
      </c>
      <c r="E26" s="1">
        <v>100</v>
      </c>
      <c r="F26" s="1">
        <v>100</v>
      </c>
      <c r="G26" s="1">
        <v>55</v>
      </c>
      <c r="H26" s="1">
        <v>19</v>
      </c>
      <c r="I26" s="1">
        <v>72</v>
      </c>
      <c r="J26" s="1">
        <v>100</v>
      </c>
      <c r="K26" s="1">
        <v>74</v>
      </c>
      <c r="L26" s="1">
        <v>5</v>
      </c>
      <c r="M26" s="1">
        <v>36</v>
      </c>
      <c r="N26" s="1">
        <v>0</v>
      </c>
      <c r="O26" s="15">
        <v>100</v>
      </c>
      <c r="P26" s="16" t="s">
        <v>87</v>
      </c>
      <c r="Q26" s="15">
        <v>100</v>
      </c>
      <c r="R26" s="16">
        <v>72</v>
      </c>
    </row>
    <row r="27" spans="1:18" thickBot="1">
      <c r="A27" s="3">
        <v>24</v>
      </c>
      <c r="B27" s="2" t="s">
        <v>44</v>
      </c>
      <c r="C27" s="1">
        <v>38</v>
      </c>
      <c r="D27" s="1">
        <v>100</v>
      </c>
      <c r="E27" s="1">
        <v>100</v>
      </c>
      <c r="F27" s="1">
        <v>100</v>
      </c>
      <c r="G27" s="1">
        <v>67</v>
      </c>
      <c r="H27" s="5">
        <v>56</v>
      </c>
      <c r="I27" s="1">
        <v>67</v>
      </c>
      <c r="J27" s="1">
        <v>100</v>
      </c>
      <c r="K27" s="1">
        <v>63</v>
      </c>
      <c r="L27" s="1">
        <v>5</v>
      </c>
      <c r="M27" s="1">
        <v>21</v>
      </c>
      <c r="N27" s="1">
        <v>0</v>
      </c>
      <c r="O27" s="15">
        <v>100</v>
      </c>
      <c r="P27" s="16">
        <v>55</v>
      </c>
      <c r="Q27" s="15">
        <v>100</v>
      </c>
      <c r="R27" s="16">
        <v>42</v>
      </c>
    </row>
    <row r="28" spans="1:18" thickBot="1">
      <c r="A28" s="3">
        <v>25</v>
      </c>
      <c r="B28" s="2" t="s">
        <v>45</v>
      </c>
      <c r="C28" s="1">
        <v>117</v>
      </c>
      <c r="D28" s="1">
        <v>100</v>
      </c>
      <c r="E28" s="1">
        <v>100</v>
      </c>
      <c r="F28" s="1">
        <v>100</v>
      </c>
      <c r="G28" s="1">
        <v>52.94</v>
      </c>
      <c r="H28" s="1">
        <v>43.1</v>
      </c>
      <c r="I28" s="1">
        <v>62.5</v>
      </c>
      <c r="J28" s="1">
        <v>100</v>
      </c>
      <c r="K28" s="1">
        <v>57.58</v>
      </c>
      <c r="L28" s="1">
        <v>11</v>
      </c>
      <c r="M28" s="1">
        <v>46</v>
      </c>
      <c r="N28" s="1">
        <v>0</v>
      </c>
      <c r="O28" s="15">
        <v>99</v>
      </c>
      <c r="P28" s="16" t="s">
        <v>88</v>
      </c>
      <c r="Q28" s="15">
        <v>100</v>
      </c>
      <c r="R28" s="16" t="s">
        <v>121</v>
      </c>
    </row>
    <row r="29" spans="1:18" thickBot="1">
      <c r="A29" s="3">
        <v>26</v>
      </c>
      <c r="B29" s="2" t="s">
        <v>46</v>
      </c>
      <c r="C29" s="1">
        <v>50</v>
      </c>
      <c r="D29" s="1">
        <v>100</v>
      </c>
      <c r="E29" s="1">
        <v>100</v>
      </c>
      <c r="F29" s="1">
        <v>100</v>
      </c>
      <c r="G29" s="1">
        <v>52</v>
      </c>
      <c r="H29" s="1">
        <v>38</v>
      </c>
      <c r="I29" s="1">
        <v>100</v>
      </c>
      <c r="J29" s="1">
        <v>100</v>
      </c>
      <c r="K29" s="1">
        <v>49</v>
      </c>
      <c r="L29" s="1">
        <v>7</v>
      </c>
      <c r="M29" s="1">
        <v>10</v>
      </c>
      <c r="N29" s="1">
        <v>0</v>
      </c>
      <c r="O29" s="15">
        <v>100</v>
      </c>
      <c r="P29" s="16" t="s">
        <v>69</v>
      </c>
      <c r="Q29" s="15" t="s">
        <v>122</v>
      </c>
      <c r="R29" s="16">
        <v>58</v>
      </c>
    </row>
    <row r="30" spans="1:18" thickBot="1">
      <c r="A30" s="3">
        <v>27</v>
      </c>
      <c r="B30" s="2" t="s">
        <v>47</v>
      </c>
      <c r="C30" s="26">
        <v>41</v>
      </c>
      <c r="D30" s="27">
        <v>100</v>
      </c>
      <c r="E30" s="27">
        <v>100</v>
      </c>
      <c r="F30" s="27">
        <v>100</v>
      </c>
      <c r="G30" s="27">
        <v>68</v>
      </c>
      <c r="H30" s="27">
        <v>53</v>
      </c>
      <c r="I30" s="27">
        <v>75</v>
      </c>
      <c r="J30" s="27">
        <v>100</v>
      </c>
      <c r="K30" s="27">
        <v>56</v>
      </c>
      <c r="L30" s="27">
        <v>5</v>
      </c>
      <c r="M30" s="27">
        <v>13</v>
      </c>
      <c r="N30" s="27">
        <v>0</v>
      </c>
      <c r="O30" s="15" t="s">
        <v>89</v>
      </c>
      <c r="P30" s="16" t="s">
        <v>90</v>
      </c>
      <c r="Q30" s="15">
        <v>100</v>
      </c>
      <c r="R30" s="16" t="s">
        <v>123</v>
      </c>
    </row>
    <row r="31" spans="1:18" thickBot="1">
      <c r="A31" s="3">
        <v>28</v>
      </c>
      <c r="B31" s="2" t="s">
        <v>48</v>
      </c>
      <c r="C31" s="1">
        <v>73</v>
      </c>
      <c r="D31" s="1">
        <v>100</v>
      </c>
      <c r="E31" s="1">
        <v>100</v>
      </c>
      <c r="F31" s="1">
        <v>100</v>
      </c>
      <c r="G31" s="1">
        <v>65</v>
      </c>
      <c r="H31" s="1">
        <v>23.67</v>
      </c>
      <c r="I31" s="1">
        <v>20</v>
      </c>
      <c r="J31" s="1">
        <v>100</v>
      </c>
      <c r="K31" s="1">
        <v>39.5</v>
      </c>
      <c r="L31" s="1">
        <v>3</v>
      </c>
      <c r="M31" s="1">
        <v>24</v>
      </c>
      <c r="N31" s="1">
        <v>0</v>
      </c>
      <c r="O31" s="15" t="s">
        <v>91</v>
      </c>
      <c r="P31" s="16" t="s">
        <v>92</v>
      </c>
      <c r="Q31" s="15">
        <v>98</v>
      </c>
      <c r="R31" s="16">
        <v>43</v>
      </c>
    </row>
    <row r="32" spans="1:18" thickBot="1">
      <c r="A32" s="3">
        <v>29</v>
      </c>
      <c r="B32" s="2" t="s">
        <v>49</v>
      </c>
      <c r="C32" s="1">
        <v>17</v>
      </c>
      <c r="D32" s="1">
        <v>100</v>
      </c>
      <c r="E32" s="1">
        <v>100</v>
      </c>
      <c r="F32" s="1">
        <v>100</v>
      </c>
      <c r="G32" s="1">
        <v>58</v>
      </c>
      <c r="H32" s="1">
        <v>82.3</v>
      </c>
      <c r="I32" s="1">
        <v>97.6</v>
      </c>
      <c r="J32" s="1">
        <v>100</v>
      </c>
      <c r="K32" s="1">
        <v>78.3</v>
      </c>
      <c r="L32" s="1">
        <v>0</v>
      </c>
      <c r="M32" s="1">
        <v>10</v>
      </c>
      <c r="N32" s="1">
        <v>0</v>
      </c>
      <c r="O32" s="15">
        <v>100</v>
      </c>
      <c r="P32" s="16" t="s">
        <v>93</v>
      </c>
      <c r="Q32" s="15">
        <v>100</v>
      </c>
      <c r="R32" s="16">
        <v>72</v>
      </c>
    </row>
    <row r="33" spans="1:18" thickBot="1">
      <c r="A33" s="3">
        <v>30</v>
      </c>
      <c r="B33" s="2" t="s">
        <v>50</v>
      </c>
      <c r="C33" s="1">
        <v>129</v>
      </c>
      <c r="D33" s="1">
        <v>98</v>
      </c>
      <c r="E33" s="1">
        <v>99</v>
      </c>
      <c r="F33" s="1">
        <v>100</v>
      </c>
      <c r="G33" s="1">
        <v>70</v>
      </c>
      <c r="H33" s="1">
        <v>33</v>
      </c>
      <c r="I33" s="1">
        <v>67</v>
      </c>
      <c r="J33" s="1">
        <v>99</v>
      </c>
      <c r="K33" s="1">
        <v>47</v>
      </c>
      <c r="L33" s="1">
        <v>19</v>
      </c>
      <c r="M33" s="1">
        <v>36</v>
      </c>
      <c r="N33" s="1">
        <v>2</v>
      </c>
      <c r="O33" s="15">
        <v>100</v>
      </c>
      <c r="P33" s="16" t="s">
        <v>72</v>
      </c>
      <c r="Q33" s="15">
        <v>95</v>
      </c>
      <c r="R33" s="16">
        <v>41</v>
      </c>
    </row>
    <row r="34" spans="1:18" thickBot="1">
      <c r="A34" s="3">
        <v>31</v>
      </c>
      <c r="B34" s="2" t="s">
        <v>51</v>
      </c>
      <c r="C34" s="1">
        <v>23</v>
      </c>
      <c r="D34" s="1">
        <v>100</v>
      </c>
      <c r="E34" s="1">
        <v>100</v>
      </c>
      <c r="F34" s="4"/>
      <c r="G34" s="1">
        <v>65</v>
      </c>
      <c r="H34" s="1">
        <v>61</v>
      </c>
      <c r="I34" s="4"/>
      <c r="J34" s="1">
        <v>100</v>
      </c>
      <c r="K34" s="1">
        <v>63</v>
      </c>
      <c r="L34" s="1">
        <v>2</v>
      </c>
      <c r="M34" s="1">
        <v>11</v>
      </c>
      <c r="N34" s="1">
        <v>0</v>
      </c>
      <c r="O34" s="15">
        <v>100</v>
      </c>
      <c r="P34" s="16" t="s">
        <v>94</v>
      </c>
      <c r="Q34" s="15">
        <v>100</v>
      </c>
      <c r="R34" s="16">
        <v>66</v>
      </c>
    </row>
    <row r="35" spans="1:18" thickBot="1">
      <c r="A35" s="3">
        <v>32</v>
      </c>
      <c r="B35" s="2" t="s">
        <v>52</v>
      </c>
      <c r="C35" s="1">
        <v>15</v>
      </c>
      <c r="D35" s="1">
        <v>100</v>
      </c>
      <c r="E35" s="1">
        <v>100</v>
      </c>
      <c r="F35" s="4"/>
      <c r="G35" s="1">
        <v>50</v>
      </c>
      <c r="H35" s="1">
        <v>43</v>
      </c>
      <c r="I35" s="4"/>
      <c r="J35" s="1">
        <v>100</v>
      </c>
      <c r="K35" s="1">
        <v>47</v>
      </c>
      <c r="L35" s="4"/>
      <c r="M35" s="1">
        <v>7</v>
      </c>
      <c r="N35" s="1">
        <v>0</v>
      </c>
      <c r="O35" s="15">
        <v>100</v>
      </c>
      <c r="P35" s="16">
        <v>43</v>
      </c>
      <c r="Q35" s="15">
        <v>100</v>
      </c>
      <c r="R35" s="16" t="s">
        <v>95</v>
      </c>
    </row>
    <row r="36" spans="1:18" thickBot="1">
      <c r="A36" s="3">
        <v>33</v>
      </c>
      <c r="B36" s="2" t="s">
        <v>53</v>
      </c>
      <c r="C36" s="1">
        <v>27</v>
      </c>
      <c r="D36" s="1">
        <v>100</v>
      </c>
      <c r="E36" s="1">
        <v>100</v>
      </c>
      <c r="F36" s="4"/>
      <c r="G36" s="1">
        <v>67</v>
      </c>
      <c r="H36" s="1">
        <v>60</v>
      </c>
      <c r="I36" s="4"/>
      <c r="J36" s="1">
        <v>100</v>
      </c>
      <c r="K36" s="1" t="s">
        <v>54</v>
      </c>
      <c r="L36" s="1">
        <v>4</v>
      </c>
      <c r="M36" s="1">
        <v>14</v>
      </c>
      <c r="N36" s="1">
        <v>0</v>
      </c>
      <c r="O36" s="15">
        <v>100</v>
      </c>
      <c r="P36" s="16" t="s">
        <v>95</v>
      </c>
      <c r="Q36" s="15">
        <v>100</v>
      </c>
      <c r="R36" s="16" t="s">
        <v>95</v>
      </c>
    </row>
    <row r="37" spans="1:18" thickBot="1">
      <c r="A37" s="3">
        <v>34</v>
      </c>
      <c r="B37" s="2" t="s">
        <v>55</v>
      </c>
      <c r="C37" s="1">
        <v>18</v>
      </c>
      <c r="D37" s="1">
        <v>100</v>
      </c>
      <c r="E37" s="1">
        <v>100</v>
      </c>
      <c r="F37" s="4"/>
      <c r="G37" s="1">
        <v>50</v>
      </c>
      <c r="H37" s="1">
        <v>50</v>
      </c>
      <c r="I37" s="4"/>
      <c r="J37" s="1">
        <v>100</v>
      </c>
      <c r="K37" s="1">
        <v>50</v>
      </c>
      <c r="L37" s="4"/>
      <c r="M37" s="1">
        <v>9</v>
      </c>
      <c r="N37" s="4"/>
      <c r="O37" s="15">
        <v>100</v>
      </c>
      <c r="P37" s="16" t="s">
        <v>96</v>
      </c>
      <c r="Q37" s="15">
        <v>100</v>
      </c>
      <c r="R37" s="16" t="s">
        <v>124</v>
      </c>
    </row>
    <row r="38" spans="1:18" thickBot="1">
      <c r="A38" s="3">
        <v>35</v>
      </c>
      <c r="B38" s="2" t="s">
        <v>56</v>
      </c>
      <c r="C38" s="1">
        <v>54</v>
      </c>
      <c r="D38" s="1">
        <v>100</v>
      </c>
      <c r="E38" s="1">
        <v>78</v>
      </c>
      <c r="F38" s="4"/>
      <c r="G38" s="1">
        <v>65</v>
      </c>
      <c r="H38" s="1">
        <v>70</v>
      </c>
      <c r="I38" s="4"/>
      <c r="J38" s="1">
        <v>96</v>
      </c>
      <c r="K38" s="1">
        <v>78</v>
      </c>
      <c r="L38" s="1">
        <v>4</v>
      </c>
      <c r="M38" s="1">
        <v>15</v>
      </c>
      <c r="N38" s="1">
        <v>2</v>
      </c>
      <c r="O38" s="15">
        <v>90</v>
      </c>
      <c r="P38" s="16" t="s">
        <v>97</v>
      </c>
      <c r="Q38" s="15">
        <v>84</v>
      </c>
      <c r="R38" s="16">
        <v>22</v>
      </c>
    </row>
    <row r="39" spans="1:18" thickBot="1">
      <c r="A39" s="3">
        <v>36</v>
      </c>
      <c r="B39" s="2" t="s">
        <v>57</v>
      </c>
      <c r="C39" s="1">
        <v>13</v>
      </c>
      <c r="D39" s="1">
        <v>100</v>
      </c>
      <c r="E39" s="1">
        <v>100</v>
      </c>
      <c r="F39" s="4"/>
      <c r="G39" s="1">
        <v>50</v>
      </c>
      <c r="H39" s="1">
        <v>45</v>
      </c>
      <c r="I39" s="4"/>
      <c r="J39" s="1">
        <v>100</v>
      </c>
      <c r="K39" s="1">
        <v>52</v>
      </c>
      <c r="L39" s="4"/>
      <c r="M39" s="1">
        <v>5</v>
      </c>
      <c r="N39" s="1">
        <v>0</v>
      </c>
      <c r="O39" s="15">
        <v>100</v>
      </c>
      <c r="P39" s="16" t="s">
        <v>98</v>
      </c>
      <c r="Q39" s="15">
        <v>100</v>
      </c>
      <c r="R39" s="16" t="s">
        <v>125</v>
      </c>
    </row>
    <row r="40" spans="1:18" thickBot="1">
      <c r="A40" s="3">
        <v>37</v>
      </c>
      <c r="B40" s="2" t="s">
        <v>58</v>
      </c>
      <c r="C40" s="4">
        <v>3</v>
      </c>
      <c r="D40" s="4">
        <v>100</v>
      </c>
      <c r="E40" s="4"/>
      <c r="F40" s="4"/>
      <c r="G40" s="4"/>
      <c r="H40" s="4">
        <v>0</v>
      </c>
      <c r="I40" s="4"/>
      <c r="J40" s="4">
        <v>100</v>
      </c>
      <c r="K40" s="4">
        <v>0</v>
      </c>
      <c r="L40" s="4">
        <v>0</v>
      </c>
      <c r="M40" s="4">
        <v>0</v>
      </c>
      <c r="N40" s="4">
        <v>0</v>
      </c>
      <c r="O40" s="15">
        <v>100</v>
      </c>
      <c r="P40" s="16" t="s">
        <v>96</v>
      </c>
      <c r="Q40" s="15">
        <v>100</v>
      </c>
      <c r="R40" s="16">
        <v>33</v>
      </c>
    </row>
    <row r="41" spans="1:18" thickBot="1">
      <c r="A41" s="3">
        <v>38</v>
      </c>
      <c r="B41" s="2" t="s">
        <v>59</v>
      </c>
      <c r="C41" s="1">
        <v>13</v>
      </c>
      <c r="D41" s="1">
        <v>100</v>
      </c>
      <c r="E41" s="1">
        <v>100</v>
      </c>
      <c r="F41" s="4"/>
      <c r="G41" s="1">
        <v>50</v>
      </c>
      <c r="H41" s="1">
        <v>43</v>
      </c>
      <c r="I41" s="4"/>
      <c r="J41" s="1">
        <v>100</v>
      </c>
      <c r="K41" s="1">
        <v>46.5</v>
      </c>
      <c r="L41" s="1">
        <v>0</v>
      </c>
      <c r="M41" s="1">
        <v>6</v>
      </c>
      <c r="N41" s="1">
        <v>0</v>
      </c>
      <c r="O41" s="15">
        <v>100</v>
      </c>
      <c r="P41" s="16">
        <v>45</v>
      </c>
      <c r="Q41" s="15">
        <v>100</v>
      </c>
      <c r="R41" s="16" t="s">
        <v>72</v>
      </c>
    </row>
    <row r="42" spans="1:18" thickBot="1">
      <c r="A42" s="3">
        <v>39</v>
      </c>
      <c r="B42" s="2" t="s">
        <v>60</v>
      </c>
      <c r="C42" s="1">
        <v>87</v>
      </c>
      <c r="D42" s="1">
        <v>97</v>
      </c>
      <c r="E42" s="1">
        <v>86</v>
      </c>
      <c r="F42" s="4"/>
      <c r="G42" s="1">
        <v>44</v>
      </c>
      <c r="H42" s="1">
        <v>26</v>
      </c>
      <c r="I42" s="4"/>
      <c r="J42" s="1">
        <v>93.5</v>
      </c>
      <c r="K42" s="1">
        <v>35</v>
      </c>
      <c r="L42" s="1">
        <v>3</v>
      </c>
      <c r="M42" s="1">
        <v>24</v>
      </c>
      <c r="N42" s="1">
        <v>6</v>
      </c>
      <c r="O42" s="15" t="s">
        <v>99</v>
      </c>
      <c r="P42" s="16" t="s">
        <v>100</v>
      </c>
      <c r="Q42" s="15" t="s">
        <v>126</v>
      </c>
      <c r="R42" s="16" t="s">
        <v>127</v>
      </c>
    </row>
    <row r="43" spans="1:18" thickBot="1">
      <c r="A43" s="3">
        <v>40</v>
      </c>
      <c r="B43" s="2" t="s">
        <v>61</v>
      </c>
      <c r="C43" s="1">
        <v>24</v>
      </c>
      <c r="D43" s="1">
        <v>100</v>
      </c>
      <c r="E43" s="1">
        <v>100</v>
      </c>
      <c r="F43" s="4"/>
      <c r="G43" s="1">
        <v>85</v>
      </c>
      <c r="H43" s="1">
        <v>50</v>
      </c>
      <c r="I43" s="4"/>
      <c r="J43" s="1">
        <v>100</v>
      </c>
      <c r="K43" s="1">
        <v>58</v>
      </c>
      <c r="L43" s="1">
        <v>2</v>
      </c>
      <c r="M43" s="1">
        <v>14</v>
      </c>
      <c r="N43" s="1">
        <v>0</v>
      </c>
      <c r="O43" s="15">
        <v>100</v>
      </c>
      <c r="P43" s="17">
        <v>45410</v>
      </c>
      <c r="Q43" s="15">
        <v>100</v>
      </c>
      <c r="R43" s="16" t="s">
        <v>96</v>
      </c>
    </row>
    <row r="44" spans="1:18" thickBot="1">
      <c r="A44" s="3">
        <v>41</v>
      </c>
      <c r="B44" s="2" t="s">
        <v>62</v>
      </c>
      <c r="C44" s="1">
        <v>26</v>
      </c>
      <c r="D44" s="1">
        <v>100</v>
      </c>
      <c r="E44" s="1">
        <v>100</v>
      </c>
      <c r="F44" s="4"/>
      <c r="G44" s="1">
        <v>82</v>
      </c>
      <c r="H44" s="1">
        <v>74</v>
      </c>
      <c r="I44" s="4"/>
      <c r="J44" s="1">
        <v>100</v>
      </c>
      <c r="K44" s="1">
        <v>78</v>
      </c>
      <c r="L44" s="1">
        <v>1</v>
      </c>
      <c r="M44" s="1">
        <v>11</v>
      </c>
      <c r="N44" s="1">
        <v>0</v>
      </c>
      <c r="O44" s="15">
        <v>100</v>
      </c>
      <c r="P44" s="16">
        <v>55</v>
      </c>
      <c r="Q44" s="15">
        <v>100</v>
      </c>
      <c r="R44" s="16" t="s">
        <v>128</v>
      </c>
    </row>
    <row r="45" spans="1:18" thickBot="1">
      <c r="A45" s="3">
        <v>42</v>
      </c>
      <c r="B45" s="2" t="s">
        <v>63</v>
      </c>
      <c r="C45" s="1">
        <v>14</v>
      </c>
      <c r="D45" s="1">
        <v>100</v>
      </c>
      <c r="E45" s="1">
        <v>100</v>
      </c>
      <c r="F45" s="4"/>
      <c r="G45" s="1">
        <v>57.5</v>
      </c>
      <c r="H45" s="1">
        <v>58.2</v>
      </c>
      <c r="I45" s="4"/>
      <c r="J45" s="1">
        <v>100</v>
      </c>
      <c r="K45" s="1">
        <v>57.8</v>
      </c>
      <c r="L45" s="1">
        <v>2</v>
      </c>
      <c r="M45" s="1">
        <v>2</v>
      </c>
      <c r="N45" s="1">
        <v>0</v>
      </c>
      <c r="O45" s="15" t="s">
        <v>101</v>
      </c>
      <c r="P45" s="16" t="s">
        <v>102</v>
      </c>
      <c r="Q45" s="15">
        <v>100</v>
      </c>
      <c r="R45" s="16" t="s">
        <v>129</v>
      </c>
    </row>
    <row r="46" spans="1:18" thickBot="1">
      <c r="A46" s="3">
        <v>43</v>
      </c>
      <c r="B46" s="2" t="s">
        <v>64</v>
      </c>
      <c r="C46" s="1">
        <v>7</v>
      </c>
      <c r="D46" s="1">
        <v>100</v>
      </c>
      <c r="E46" s="4"/>
      <c r="F46" s="4"/>
      <c r="G46" s="4"/>
      <c r="H46" s="4"/>
      <c r="I46" s="4"/>
      <c r="J46" s="1">
        <v>100</v>
      </c>
      <c r="K46" s="4"/>
      <c r="L46" s="1">
        <v>0</v>
      </c>
      <c r="M46" s="1">
        <v>1</v>
      </c>
      <c r="N46" s="1">
        <v>0</v>
      </c>
      <c r="O46" s="15">
        <v>100</v>
      </c>
      <c r="P46" s="16" t="s">
        <v>103</v>
      </c>
      <c r="Q46" s="15">
        <v>100</v>
      </c>
      <c r="R46" s="16" t="s">
        <v>130</v>
      </c>
    </row>
    <row r="47" spans="1:18" thickBot="1">
      <c r="A47" s="3">
        <v>44</v>
      </c>
      <c r="B47" s="2" t="s">
        <v>65</v>
      </c>
      <c r="C47" s="1">
        <v>30</v>
      </c>
      <c r="D47" s="1">
        <v>100</v>
      </c>
      <c r="E47" s="1"/>
      <c r="F47" s="4"/>
      <c r="G47" s="1">
        <v>77</v>
      </c>
      <c r="H47" s="4"/>
      <c r="I47" s="4"/>
      <c r="J47" s="1">
        <v>100</v>
      </c>
      <c r="K47" s="1">
        <v>77</v>
      </c>
      <c r="L47" s="1">
        <v>6</v>
      </c>
      <c r="M47" s="1">
        <v>8</v>
      </c>
      <c r="N47" s="1">
        <v>0</v>
      </c>
      <c r="O47" s="15">
        <v>100</v>
      </c>
      <c r="P47" s="16" t="s">
        <v>104</v>
      </c>
      <c r="Q47" s="15">
        <v>100</v>
      </c>
      <c r="R47" s="16">
        <v>77</v>
      </c>
    </row>
    <row r="48" spans="1:18" thickBot="1">
      <c r="A48" s="3">
        <v>45</v>
      </c>
      <c r="B48" s="2" t="s">
        <v>66</v>
      </c>
      <c r="C48" s="1">
        <v>37</v>
      </c>
      <c r="D48" s="1">
        <v>100</v>
      </c>
      <c r="E48" s="1">
        <v>0</v>
      </c>
      <c r="F48" s="1">
        <v>0</v>
      </c>
      <c r="G48" s="1">
        <v>78</v>
      </c>
      <c r="H48" s="1">
        <v>0</v>
      </c>
      <c r="I48" s="1">
        <v>0</v>
      </c>
      <c r="J48" s="1">
        <v>0</v>
      </c>
      <c r="K48" s="1">
        <v>0</v>
      </c>
      <c r="L48" s="1">
        <v>12</v>
      </c>
      <c r="M48" s="1">
        <v>17</v>
      </c>
      <c r="N48" s="1">
        <v>0</v>
      </c>
      <c r="O48" s="15">
        <v>100</v>
      </c>
      <c r="P48" s="16" t="s">
        <v>105</v>
      </c>
      <c r="Q48" s="15">
        <v>100</v>
      </c>
      <c r="R48" s="16">
        <v>70</v>
      </c>
    </row>
    <row r="49" spans="1:18" thickBot="1">
      <c r="A49" s="6">
        <v>46</v>
      </c>
      <c r="B49" s="7" t="s">
        <v>67</v>
      </c>
      <c r="C49" s="8">
        <v>42</v>
      </c>
      <c r="D49" s="8">
        <v>100</v>
      </c>
      <c r="E49" s="8"/>
      <c r="F49" s="8"/>
      <c r="G49" s="8">
        <v>50</v>
      </c>
      <c r="H49" s="8"/>
      <c r="I49" s="8"/>
      <c r="J49" s="8">
        <v>100</v>
      </c>
      <c r="K49" s="8">
        <v>62</v>
      </c>
      <c r="L49" s="8">
        <v>3</v>
      </c>
      <c r="M49" s="8">
        <v>15</v>
      </c>
      <c r="N49" s="8">
        <v>0</v>
      </c>
      <c r="O49" s="15">
        <v>100</v>
      </c>
      <c r="P49" s="16">
        <v>45</v>
      </c>
      <c r="Q49" s="15">
        <v>100</v>
      </c>
      <c r="R49" s="16" t="s">
        <v>131</v>
      </c>
    </row>
    <row r="50" spans="1:18" ht="19.5" thickBot="1">
      <c r="A50" s="9"/>
      <c r="B50" s="9" t="s">
        <v>68</v>
      </c>
      <c r="C50" s="9">
        <f>SUM(C4:C49)</f>
        <v>2979</v>
      </c>
      <c r="D50" s="10">
        <f t="shared" ref="D50:K50" si="0">AVERAGE(D4:D49)</f>
        <v>96</v>
      </c>
      <c r="E50" s="10">
        <f t="shared" si="0"/>
        <v>94.535714285714292</v>
      </c>
      <c r="F50" s="25">
        <f t="shared" si="0"/>
        <v>92.689655172413794</v>
      </c>
      <c r="G50" s="10">
        <f t="shared" si="0"/>
        <v>60.903333333333336</v>
      </c>
      <c r="H50" s="10">
        <f t="shared" si="0"/>
        <v>43.518780487804875</v>
      </c>
      <c r="I50" s="10">
        <v>61</v>
      </c>
      <c r="J50" s="10">
        <f t="shared" si="0"/>
        <v>96.852173913043472</v>
      </c>
      <c r="K50" s="10">
        <f t="shared" si="0"/>
        <v>52.34372093023255</v>
      </c>
      <c r="L50" s="9">
        <f>SUM(L4:L49)</f>
        <v>327</v>
      </c>
      <c r="M50" s="9">
        <f>SUM(M4:M49)</f>
        <v>966</v>
      </c>
      <c r="N50" s="9">
        <f>SUM(N4:N49)</f>
        <v>62</v>
      </c>
      <c r="O50" s="23">
        <v>99.3</v>
      </c>
      <c r="P50" s="24">
        <v>43.3</v>
      </c>
      <c r="Q50" s="23">
        <v>99.1</v>
      </c>
      <c r="R50" s="24">
        <v>53.5</v>
      </c>
    </row>
    <row r="51" spans="1:18" ht="15.75" customHeight="1">
      <c r="D51">
        <f t="shared" ref="D51:K51" si="1">AVERAGE(D4:D49)</f>
        <v>96</v>
      </c>
      <c r="E51" s="28">
        <f t="shared" si="1"/>
        <v>94.535714285714292</v>
      </c>
      <c r="F51" s="28">
        <f t="shared" si="1"/>
        <v>92.689655172413794</v>
      </c>
      <c r="G51" s="28">
        <f t="shared" si="1"/>
        <v>60.903333333333336</v>
      </c>
      <c r="H51" s="28">
        <f t="shared" si="1"/>
        <v>43.518780487804875</v>
      </c>
      <c r="I51" s="28"/>
      <c r="J51" s="28">
        <f t="shared" si="1"/>
        <v>96.852173913043472</v>
      </c>
      <c r="K51" s="28">
        <f t="shared" si="1"/>
        <v>52.34372093023255</v>
      </c>
      <c r="L51" s="28"/>
    </row>
    <row r="52" spans="1:18" ht="15.75" customHeight="1">
      <c r="E52" s="28"/>
      <c r="F52" s="28"/>
      <c r="G52" s="28"/>
      <c r="H52" s="28"/>
      <c r="I52" s="28"/>
      <c r="J52" s="28">
        <f>AVERAGE(J4:J49)</f>
        <v>96.852173913043472</v>
      </c>
      <c r="K52" s="28">
        <f>AVERAGE(K4:K49)</f>
        <v>52.34372093023255</v>
      </c>
      <c r="L52" s="28"/>
    </row>
  </sheetData>
  <mergeCells count="8">
    <mergeCell ref="O2:P2"/>
    <mergeCell ref="Q2:R2"/>
    <mergeCell ref="A2:A3"/>
    <mergeCell ref="B2:B3"/>
    <mergeCell ref="C2:C3"/>
    <mergeCell ref="D2:F2"/>
    <mergeCell ref="G2:I2"/>
    <mergeCell ref="J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sabiat2014@yandex.ru</cp:lastModifiedBy>
  <dcterms:modified xsi:type="dcterms:W3CDTF">2024-10-31T09:45:06Z</dcterms:modified>
</cp:coreProperties>
</file>